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1 Berlin-Wien" sheetId="1" state="visible" r:id="rId2"/>
    <sheet name="2 Berlin-Budapest" sheetId="2" state="visible" r:id="rId3"/>
    <sheet name="3 Berlin-Zürich" sheetId="3" state="visible" r:id="rId4"/>
    <sheet name="4 Berlin-Stockholm" sheetId="4" state="visible" r:id="rId5"/>
    <sheet name="(PLAN 1) Brussels-Amsterdam-Ber" sheetId="5" state="visible" r:id="rId6"/>
    <sheet name="(PLAN 2) Berlin-Paris&amp;Brussels" sheetId="6" state="visible" r:id="rId7"/>
    <sheet name="(THEORY 1) Hamburg-Berlin-Warsz" sheetId="7" state="visible" r:id="rId8"/>
    <sheet name="(THEORY 2) Berlin-Dresden-Praha" sheetId="8" state="visible" r:id="rId9"/>
    <sheet name="(THEORY 3) Berlin-Hamburg-Copen" sheetId="9" state="visible" r:id="rId10"/>
    <sheet name="(THEORY 4) Berlin-Halle-Strasbo" sheetId="10" state="visible" r:id="rId11"/>
    <sheet name="(THEORY 5) Berlin-Halle-Erfurt-" sheetId="11" state="visible" r:id="rId12"/>
    <sheet name="(THEORY 6) Berlin-Halle-Salzbur" sheetId="12" state="visible" r:id="rId13"/>
    <sheet name="(THEORY 7) Szczecin-Berlin-Salz" sheetId="13" state="visible" r:id="rId14"/>
    <sheet name="(THEORY 8) Berlin-Ostrava-Zilin" sheetId="14" state="visible" r:id="rId1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<sst xmlns="http://schemas.openxmlformats.org/spreadsheetml/2006/main" count="151" uniqueCount="106">
  <si>
    <t xml:space="preserve">Berlin</t>
  </si>
  <si>
    <t xml:space="preserve">Frankfurt (Oder)</t>
  </si>
  <si>
    <t xml:space="preserve">Wroclaw</t>
  </si>
  <si>
    <t xml:space="preserve">Ostrava</t>
  </si>
  <si>
    <t xml:space="preserve">Wien</t>
  </si>
  <si>
    <t xml:space="preserve">Graz (summer only)</t>
  </si>
  <si>
    <t xml:space="preserve">NJ 457</t>
  </si>
  <si>
    <t xml:space="preserve">NJ 456</t>
  </si>
  <si>
    <t xml:space="preserve">Southbound</t>
  </si>
  <si>
    <t xml:space="preserve">Northbound</t>
  </si>
  <si>
    <t xml:space="preserve">Bratislava</t>
  </si>
  <si>
    <t xml:space="preserve">Budapest</t>
  </si>
  <si>
    <t xml:space="preserve">EN 40457</t>
  </si>
  <si>
    <t xml:space="preserve">EN 40476</t>
  </si>
  <si>
    <t xml:space="preserve">Magdeburg</t>
  </si>
  <si>
    <t xml:space="preserve">Braunschweig</t>
  </si>
  <si>
    <t xml:space="preserve">Freiburg (Bresigau)</t>
  </si>
  <si>
    <t xml:space="preserve">Basel</t>
  </si>
  <si>
    <t xml:space="preserve">Zürich</t>
  </si>
  <si>
    <t xml:space="preserve">NJ 471</t>
  </si>
  <si>
    <t xml:space="preserve">NJ 470</t>
  </si>
  <si>
    <t xml:space="preserve">Hamburg</t>
  </si>
  <si>
    <t xml:space="preserve">Copenhagen (Høje Taastrup)</t>
  </si>
  <si>
    <t xml:space="preserve">Malmö</t>
  </si>
  <si>
    <t xml:space="preserve">Lund</t>
  </si>
  <si>
    <t xml:space="preserve">Linköping</t>
  </si>
  <si>
    <t xml:space="preserve">Norrköping</t>
  </si>
  <si>
    <t xml:space="preserve">Stockholm</t>
  </si>
  <si>
    <t xml:space="preserve">D 300</t>
  </si>
  <si>
    <t xml:space="preserve">D 301</t>
  </si>
  <si>
    <t xml:space="preserve">Brussels</t>
  </si>
  <si>
    <t xml:space="preserve">Antwerp</t>
  </si>
  <si>
    <t xml:space="preserve">Rotterdam</t>
  </si>
  <si>
    <t xml:space="preserve">Amsterdam</t>
  </si>
  <si>
    <t xml:space="preserve">Dresden</t>
  </si>
  <si>
    <t xml:space="preserve">Prague</t>
  </si>
  <si>
    <t xml:space="preserve">Eastbound</t>
  </si>
  <si>
    <t xml:space="preserve">Westbound</t>
  </si>
  <si>
    <t xml:space="preserve">Berlin-Mannheim uses adapted timetable of ICE 699</t>
  </si>
  <si>
    <t xml:space="preserve">Halle</t>
  </si>
  <si>
    <t xml:space="preserve">Mannheim-Berlin uses adapted timetable of ICE 698</t>
  </si>
  <si>
    <t xml:space="preserve">Erfurt</t>
  </si>
  <si>
    <t xml:space="preserve">Frankfurt (Süd)</t>
  </si>
  <si>
    <t xml:space="preserve">Mannheim</t>
  </si>
  <si>
    <t xml:space="preserve">90 min allowed for shunting in Mannheim</t>
  </si>
  <si>
    <t xml:space="preserve">Mainz-Köln uses adapted timetable of IC 118</t>
  </si>
  <si>
    <t xml:space="preserve">Mainz</t>
  </si>
  <si>
    <t xml:space="preserve">Koblenz</t>
  </si>
  <si>
    <t xml:space="preserve">Bonn</t>
  </si>
  <si>
    <t xml:space="preserve">Köln</t>
  </si>
  <si>
    <t xml:space="preserve">Köln-Aachen uses timing of FLX 1239</t>
  </si>
  <si>
    <t xml:space="preserve">Aachen</t>
  </si>
  <si>
    <t xml:space="preserve">Aachen-Brussels uses adapted timings of Welkenraedt-Brussels ICs</t>
  </si>
  <si>
    <t xml:space="preserve">Liege</t>
  </si>
  <si>
    <t xml:space="preserve">Brussels-Mannheim based on NJ 425</t>
  </si>
  <si>
    <t xml:space="preserve">Saarbücken</t>
  </si>
  <si>
    <t xml:space="preserve">Metz</t>
  </si>
  <si>
    <t xml:space="preserve">Paris</t>
  </si>
  <si>
    <t xml:space="preserve">Adapted timetable of ICE 709 and EC 247</t>
  </si>
  <si>
    <t xml:space="preserve">And adapted Polregio times</t>
  </si>
  <si>
    <t xml:space="preserve">Poznan</t>
  </si>
  <si>
    <t xml:space="preserve">Train splits Poznan</t>
  </si>
  <si>
    <t xml:space="preserve">Warszawa C</t>
  </si>
  <si>
    <t xml:space="preserve">Bialystok</t>
  </si>
  <si>
    <t xml:space="preserve">Kaunas</t>
  </si>
  <si>
    <t xml:space="preserve">Katowice</t>
  </si>
  <si>
    <t xml:space="preserve">Krakow</t>
  </si>
  <si>
    <t xml:space="preserve">Tarnow</t>
  </si>
  <si>
    <t xml:space="preserve">Przemysl</t>
  </si>
  <si>
    <t xml:space="preserve">Uses timetables adapted from current EuroCity services</t>
  </si>
  <si>
    <t xml:space="preserve">Adds 20 min to Wien-Budapest to avoid need to reverse locomotive – to Ostbahn via Meidling</t>
  </si>
  <si>
    <t xml:space="preserve">Praha</t>
  </si>
  <si>
    <t xml:space="preserve">Brno</t>
  </si>
  <si>
    <t xml:space="preserve">Flensburg</t>
  </si>
  <si>
    <t xml:space="preserve">Odense</t>
  </si>
  <si>
    <t xml:space="preserve">Høje Taastrup</t>
  </si>
  <si>
    <t xml:space="preserve">Helsingborg</t>
  </si>
  <si>
    <t xml:space="preserve">Halmstad</t>
  </si>
  <si>
    <t xml:space="preserve">Göteborg</t>
  </si>
  <si>
    <t xml:space="preserve">Frankfurt Süd</t>
  </si>
  <si>
    <t xml:space="preserve">Karlsruhe</t>
  </si>
  <si>
    <t xml:space="preserve">Strasbourg</t>
  </si>
  <si>
    <t xml:space="preserve">Mulhouse</t>
  </si>
  <si>
    <t xml:space="preserve">Belfort</t>
  </si>
  <si>
    <t xml:space="preserve">Besancon</t>
  </si>
  <si>
    <t xml:space="preserve">Bourg-en-B</t>
  </si>
  <si>
    <t xml:space="preserve">Lyon</t>
  </si>
  <si>
    <t xml:space="preserve">Nürnberg</t>
  </si>
  <si>
    <t xml:space="preserve">München Ost</t>
  </si>
  <si>
    <t xml:space="preserve">Innsbruck</t>
  </si>
  <si>
    <t xml:space="preserve">Bolzano</t>
  </si>
  <si>
    <t xml:space="preserve">Verona</t>
  </si>
  <si>
    <t xml:space="preserve">Venezia</t>
  </si>
  <si>
    <t xml:space="preserve">Milano C</t>
  </si>
  <si>
    <t xml:space="preserve">Bologna</t>
  </si>
  <si>
    <t xml:space="preserve">Salzburg</t>
  </si>
  <si>
    <t xml:space="preserve">Villach</t>
  </si>
  <si>
    <t xml:space="preserve">Ljubljana</t>
  </si>
  <si>
    <t xml:space="preserve">Zagreb</t>
  </si>
  <si>
    <t xml:space="preserve">Rijeka</t>
  </si>
  <si>
    <t xml:space="preserve">Szczecin</t>
  </si>
  <si>
    <t xml:space="preserve">Linz</t>
  </si>
  <si>
    <t xml:space="preserve">Zielona Góra</t>
  </si>
  <si>
    <t xml:space="preserve">Žilina</t>
  </si>
  <si>
    <t xml:space="preserve">Poprad</t>
  </si>
  <si>
    <t xml:space="preserve">Košice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</si>
</sst>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[hh]:mm:ss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0.779861111111111</v>
      </c>
      <c r="C1" s="2" t="n">
        <v>0.410416666666667</v>
      </c>
    </row>
    <row r="2" customFormat="false" ht="12.8" hidden="false" customHeight="false" outlineLevel="0" collapsed="false">
      <c r="A2" s="0" t="s">
        <v>1</v>
      </c>
      <c r="B2" s="1" t="n">
        <v>0.822916666666667</v>
      </c>
      <c r="C2" s="1" t="n">
        <v>0.363888888888889</v>
      </c>
    </row>
    <row r="3" customFormat="false" ht="12.8" hidden="false" customHeight="false" outlineLevel="0" collapsed="false">
      <c r="A3" s="0" t="s">
        <v>2</v>
      </c>
      <c r="B3" s="1" t="n">
        <v>0.946527777777778</v>
      </c>
      <c r="C3" s="2" t="n">
        <v>0.217361111111111</v>
      </c>
    </row>
    <row r="4" customFormat="false" ht="12.8" hidden="false" customHeight="false" outlineLevel="0" collapsed="false">
      <c r="A4" s="0" t="s">
        <v>3</v>
      </c>
      <c r="B4" s="3" t="n">
        <v>0.0986111111111111</v>
      </c>
      <c r="C4" s="3" t="n">
        <v>0.0631944444444444</v>
      </c>
    </row>
    <row r="5" customFormat="false" ht="12.8" hidden="false" customHeight="false" outlineLevel="0" collapsed="false">
      <c r="A5" s="0" t="s">
        <v>4</v>
      </c>
      <c r="B5" s="1" t="n">
        <v>0.291666666666667</v>
      </c>
      <c r="C5" s="1" t="n">
        <v>0.923611111111111</v>
      </c>
    </row>
    <row r="6" customFormat="false" ht="12.8" hidden="false" customHeight="false" outlineLevel="0" collapsed="false">
      <c r="A6" s="0" t="s">
        <v>5</v>
      </c>
      <c r="B6" s="3" t="n">
        <v>0.418055555555556</v>
      </c>
      <c r="C6" s="1" t="n">
        <v>0.80625</v>
      </c>
    </row>
    <row r="8" customFormat="false" ht="12.8" hidden="false" customHeight="false" outlineLevel="0" collapsed="false">
      <c r="B8" s="0" t="s">
        <v>6</v>
      </c>
      <c r="C8" s="0" t="s">
        <v>7</v>
      </c>
    </row>
    <row r="10" customFormat="false" ht="12.8" hidden="false" customHeight="false" outlineLevel="0" collapsed="false">
      <c r="B10" s="0" t="s">
        <v>8</v>
      </c>
      <c r="C10" s="0" t="s">
        <v>9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0.875694444444444</v>
      </c>
      <c r="C1" s="1" t="n">
        <v>0.370833333333333</v>
      </c>
      <c r="F1" s="4" t="n">
        <v>0.309027777777778</v>
      </c>
      <c r="G1" s="4" t="n">
        <v>0.5</v>
      </c>
      <c r="H1" s="5" t="n">
        <f aca="false">F1+G1</f>
        <v>0.809027777777778</v>
      </c>
    </row>
    <row r="2" customFormat="false" ht="12.8" hidden="false" customHeight="false" outlineLevel="0" collapsed="false">
      <c r="A2" s="0" t="s">
        <v>39</v>
      </c>
      <c r="B2" s="1" t="n">
        <v>0.925</v>
      </c>
      <c r="C2" s="1" t="n">
        <v>0.320833333333333</v>
      </c>
      <c r="F2" s="4" t="n">
        <v>0.347916666666667</v>
      </c>
      <c r="G2" s="4" t="n">
        <v>0.5</v>
      </c>
      <c r="H2" s="5" t="n">
        <f aca="false">F2+G2</f>
        <v>0.847916666666667</v>
      </c>
    </row>
    <row r="3" customFormat="false" ht="12.8" hidden="false" customHeight="false" outlineLevel="0" collapsed="false">
      <c r="A3" s="0" t="s">
        <v>41</v>
      </c>
      <c r="B3" s="1" t="n">
        <v>0.965277777777778</v>
      </c>
      <c r="C3" s="1" t="n">
        <v>0.284027777777778</v>
      </c>
      <c r="F3" s="4" t="n">
        <v>0.475694444444444</v>
      </c>
      <c r="G3" s="4" t="n">
        <v>0.5</v>
      </c>
      <c r="H3" s="5" t="n">
        <f aca="false">F3+G3</f>
        <v>0.975694444444444</v>
      </c>
    </row>
    <row r="4" customFormat="false" ht="12.8" hidden="false" customHeight="false" outlineLevel="0" collapsed="false">
      <c r="A4" s="0" t="s">
        <v>79</v>
      </c>
      <c r="B4" s="3" t="n">
        <v>0.0486111111111111</v>
      </c>
      <c r="C4" s="3" t="n">
        <v>0.180555555555556</v>
      </c>
      <c r="F4" s="4" t="n">
        <v>0.5</v>
      </c>
      <c r="G4" s="4" t="n">
        <v>0.5</v>
      </c>
      <c r="H4" s="5" t="n">
        <f aca="false">F4+G4</f>
        <v>1</v>
      </c>
    </row>
    <row r="5" customFormat="false" ht="12.8" hidden="false" customHeight="false" outlineLevel="0" collapsed="false">
      <c r="A5" s="0" t="s">
        <v>80</v>
      </c>
      <c r="B5" s="3" t="n">
        <v>0.114583333333333</v>
      </c>
      <c r="C5" s="3" t="n">
        <v>0.1125</v>
      </c>
      <c r="F5" s="4" t="n">
        <v>0.538888888888889</v>
      </c>
      <c r="G5" s="4" t="n">
        <v>0.5</v>
      </c>
      <c r="H5" s="5" t="n">
        <f aca="false">F5+G5</f>
        <v>1.03888888888889</v>
      </c>
    </row>
    <row r="6" customFormat="false" ht="12.8" hidden="false" customHeight="false" outlineLevel="0" collapsed="false">
      <c r="A6" s="0" t="s">
        <v>81</v>
      </c>
      <c r="B6" s="3" t="n">
        <v>0.159722222222222</v>
      </c>
      <c r="C6" s="2" t="n">
        <v>0.0388888888888889</v>
      </c>
    </row>
    <row r="7" customFormat="false" ht="12.8" hidden="false" customHeight="false" outlineLevel="0" collapsed="false">
      <c r="A7" s="0" t="s">
        <v>82</v>
      </c>
      <c r="B7" s="3" t="n">
        <v>0.197916666666667</v>
      </c>
      <c r="C7" s="1" t="n">
        <v>0</v>
      </c>
    </row>
    <row r="8" customFormat="false" ht="12.8" hidden="false" customHeight="false" outlineLevel="0" collapsed="false">
      <c r="A8" s="0" t="s">
        <v>83</v>
      </c>
      <c r="B8" s="2" t="n">
        <v>0.233333333333333</v>
      </c>
      <c r="C8" s="1" t="n">
        <v>0.975694444444444</v>
      </c>
    </row>
    <row r="9" customFormat="false" ht="12.8" hidden="false" customHeight="false" outlineLevel="0" collapsed="false">
      <c r="A9" s="0" t="s">
        <v>84</v>
      </c>
      <c r="B9" s="1" t="n">
        <v>0.285416666666667</v>
      </c>
      <c r="C9" s="1" t="n">
        <v>0.945138888888889</v>
      </c>
    </row>
    <row r="10" customFormat="false" ht="12.8" hidden="false" customHeight="false" outlineLevel="0" collapsed="false">
      <c r="A10" s="0" t="s">
        <v>85</v>
      </c>
      <c r="B10" s="1" t="n">
        <v>0.363888888888889</v>
      </c>
      <c r="C10" s="1" t="n">
        <v>0.847916666666667</v>
      </c>
    </row>
    <row r="11" customFormat="false" ht="12.8" hidden="false" customHeight="false" outlineLevel="0" collapsed="false">
      <c r="A11" s="0" t="s">
        <v>86</v>
      </c>
      <c r="B11" s="2" t="n">
        <v>0.395833333333333</v>
      </c>
      <c r="C11" s="1" t="n">
        <v>0.809027777777778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0.834027777777778</v>
      </c>
      <c r="C1" s="1" t="n">
        <v>0.374305555555556</v>
      </c>
      <c r="F1" s="4"/>
      <c r="G1" s="4"/>
      <c r="H1" s="5"/>
    </row>
    <row r="2" customFormat="false" ht="12.8" hidden="false" customHeight="false" outlineLevel="0" collapsed="false">
      <c r="A2" s="0" t="s">
        <v>39</v>
      </c>
      <c r="B2" s="1" t="n">
        <v>0.881944444444444</v>
      </c>
      <c r="C2" s="1" t="n">
        <v>0.325</v>
      </c>
      <c r="F2" s="4"/>
      <c r="G2" s="4"/>
      <c r="H2" s="5"/>
    </row>
    <row r="3" customFormat="false" ht="12.8" hidden="false" customHeight="false" outlineLevel="0" collapsed="false">
      <c r="A3" s="0" t="s">
        <v>41</v>
      </c>
      <c r="B3" s="1" t="n">
        <v>0.916666666666667</v>
      </c>
      <c r="C3" s="1" t="n">
        <v>0.290277777777778</v>
      </c>
      <c r="F3" s="4"/>
      <c r="G3" s="4"/>
      <c r="H3" s="5"/>
    </row>
    <row r="4" customFormat="false" ht="12.8" hidden="false" customHeight="false" outlineLevel="0" collapsed="false">
      <c r="A4" s="0" t="s">
        <v>87</v>
      </c>
      <c r="B4" s="1" t="n">
        <v>0.997222222222222</v>
      </c>
      <c r="C4" s="2" t="n">
        <v>0.211111111111111</v>
      </c>
      <c r="F4" s="4"/>
      <c r="G4" s="4"/>
      <c r="H4" s="5"/>
    </row>
    <row r="5" customFormat="false" ht="12.8" hidden="false" customHeight="false" outlineLevel="0" collapsed="false">
      <c r="A5" s="0" t="s">
        <v>88</v>
      </c>
      <c r="B5" s="3" t="n">
        <v>0.0722222222222222</v>
      </c>
      <c r="C5" s="3" t="n">
        <v>0.136111111111111</v>
      </c>
      <c r="F5" s="4"/>
      <c r="G5" s="4"/>
      <c r="H5" s="5"/>
    </row>
    <row r="6" customFormat="false" ht="12.8" hidden="false" customHeight="false" outlineLevel="0" collapsed="false">
      <c r="A6" s="0" t="s">
        <v>89</v>
      </c>
      <c r="B6" s="3" t="n">
        <v>0.1375</v>
      </c>
      <c r="C6" s="3" t="n">
        <v>0.0694444444444444</v>
      </c>
      <c r="F6" s="4"/>
      <c r="G6" s="4"/>
      <c r="H6" s="5"/>
    </row>
    <row r="7" customFormat="false" ht="12.8" hidden="false" customHeight="false" outlineLevel="0" collapsed="false">
      <c r="A7" s="0" t="s">
        <v>90</v>
      </c>
      <c r="B7" s="2" t="n">
        <v>0.227083333333333</v>
      </c>
      <c r="C7" s="1" t="n">
        <v>0.981944444444444</v>
      </c>
      <c r="F7" s="4"/>
      <c r="G7" s="4"/>
      <c r="H7" s="5"/>
    </row>
    <row r="8" customFormat="false" ht="12.8" hidden="false" customHeight="false" outlineLevel="0" collapsed="false">
      <c r="A8" s="0" t="s">
        <v>91</v>
      </c>
      <c r="B8" s="1" t="n">
        <v>0.290277777777778</v>
      </c>
      <c r="C8" s="1" t="n">
        <v>0.917361111111111</v>
      </c>
      <c r="F8" s="4"/>
      <c r="G8" s="4"/>
      <c r="H8" s="5"/>
    </row>
    <row r="10" customFormat="false" ht="12.8" hidden="false" customHeight="false" outlineLevel="0" collapsed="false">
      <c r="A10" s="0" t="s">
        <v>92</v>
      </c>
      <c r="B10" s="1" t="n">
        <v>0.350694444444444</v>
      </c>
      <c r="C10" s="1" t="n">
        <v>0.854166666666667</v>
      </c>
      <c r="F10" s="4"/>
      <c r="G10" s="4"/>
      <c r="H10" s="5"/>
    </row>
    <row r="12" customFormat="false" ht="12.8" hidden="false" customHeight="false" outlineLevel="0" collapsed="false">
      <c r="A12" s="0" t="s">
        <v>93</v>
      </c>
      <c r="B12" s="1" t="n">
        <v>0.363194444444444</v>
      </c>
      <c r="C12" s="1" t="n">
        <v>0.841666666666667</v>
      </c>
      <c r="F12" s="4"/>
      <c r="G12" s="4"/>
      <c r="H12" s="5"/>
    </row>
    <row r="14" customFormat="false" ht="12.8" hidden="false" customHeight="false" outlineLevel="0" collapsed="false">
      <c r="A14" s="0" t="s">
        <v>94</v>
      </c>
      <c r="B14" s="1" t="n">
        <v>0.340277777777778</v>
      </c>
      <c r="C14" s="1" t="n">
        <v>0.864583333333333</v>
      </c>
      <c r="F14" s="4"/>
      <c r="G14" s="4"/>
      <c r="H14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0.750694444444444</v>
      </c>
      <c r="C1" s="1" t="n">
        <v>0.373611111111111</v>
      </c>
      <c r="D1" s="5"/>
      <c r="E1" s="5" t="n">
        <f aca="false">B5-B1</f>
        <v>0.238194444444444</v>
      </c>
      <c r="F1" s="4"/>
      <c r="G1" s="1"/>
      <c r="H1" s="4"/>
    </row>
    <row r="2" customFormat="false" ht="12.8" hidden="false" customHeight="false" outlineLevel="0" collapsed="false">
      <c r="A2" s="0" t="s">
        <v>39</v>
      </c>
      <c r="B2" s="1" t="n">
        <v>0.798611111111111</v>
      </c>
      <c r="C2" s="1" t="n">
        <v>0.325694444444444</v>
      </c>
      <c r="D2" s="5"/>
      <c r="F2" s="4"/>
      <c r="G2" s="1"/>
      <c r="H2" s="4"/>
    </row>
    <row r="3" customFormat="false" ht="12.8" hidden="false" customHeight="false" outlineLevel="0" collapsed="false">
      <c r="A3" s="0" t="s">
        <v>41</v>
      </c>
      <c r="B3" s="1" t="n">
        <v>0.833333333333333</v>
      </c>
      <c r="C3" s="1" t="n">
        <v>0.290972222222222</v>
      </c>
      <c r="D3" s="5"/>
      <c r="F3" s="4"/>
      <c r="G3" s="1"/>
      <c r="H3" s="4"/>
    </row>
    <row r="4" customFormat="false" ht="12.8" hidden="false" customHeight="false" outlineLevel="0" collapsed="false">
      <c r="A4" s="0" t="s">
        <v>87</v>
      </c>
      <c r="B4" s="1" t="n">
        <v>0.913888888888889</v>
      </c>
      <c r="C4" s="2" t="n">
        <v>0.210416666666667</v>
      </c>
      <c r="D4" s="5"/>
      <c r="F4" s="4"/>
      <c r="G4" s="1"/>
      <c r="H4" s="4"/>
    </row>
    <row r="5" customFormat="false" ht="12.8" hidden="false" customHeight="false" outlineLevel="0" collapsed="false">
      <c r="A5" s="0" t="s">
        <v>88</v>
      </c>
      <c r="B5" s="1" t="n">
        <v>0.988888888888889</v>
      </c>
      <c r="C5" s="3" t="n">
        <v>0.135416666666667</v>
      </c>
      <c r="D5" s="5"/>
      <c r="E5" s="4"/>
      <c r="F5" s="4"/>
      <c r="G5" s="5"/>
      <c r="H5" s="4"/>
    </row>
    <row r="6" customFormat="false" ht="12.8" hidden="false" customHeight="false" outlineLevel="0" collapsed="false">
      <c r="A6" s="0" t="s">
        <v>95</v>
      </c>
      <c r="B6" s="3" t="n">
        <v>0.0666666666666667</v>
      </c>
      <c r="C6" s="3" t="n">
        <v>0.0444444444444444</v>
      </c>
      <c r="D6" s="5"/>
      <c r="E6" s="4"/>
      <c r="F6" s="4"/>
      <c r="G6" s="5"/>
    </row>
    <row r="7" customFormat="false" ht="12.8" hidden="false" customHeight="false" outlineLevel="0" collapsed="false">
      <c r="A7" s="0" t="s">
        <v>96</v>
      </c>
      <c r="B7" s="3" t="n">
        <v>0.192361111111111</v>
      </c>
      <c r="C7" s="1" t="n">
        <v>0.956944444444444</v>
      </c>
      <c r="D7" s="5"/>
      <c r="E7" s="4"/>
      <c r="F7" s="4"/>
      <c r="G7" s="5"/>
    </row>
    <row r="8" customFormat="false" ht="12.8" hidden="false" customHeight="false" outlineLevel="0" collapsed="false">
      <c r="A8" s="0" t="s">
        <v>97</v>
      </c>
      <c r="B8" s="1" t="n">
        <v>0.270833333333333</v>
      </c>
      <c r="C8" s="1" t="n">
        <v>0.857638888888889</v>
      </c>
      <c r="D8" s="5"/>
      <c r="E8" s="4"/>
      <c r="F8" s="4"/>
      <c r="G8" s="5"/>
    </row>
    <row r="9" customFormat="false" ht="12.8" hidden="false" customHeight="false" outlineLevel="0" collapsed="false">
      <c r="D9" s="5"/>
    </row>
    <row r="10" customFormat="false" ht="12.8" hidden="false" customHeight="false" outlineLevel="0" collapsed="false">
      <c r="A10" s="0" t="s">
        <v>98</v>
      </c>
      <c r="B10" s="1" t="n">
        <v>0.355555555555555</v>
      </c>
      <c r="C10" s="1" t="n">
        <v>0.76875</v>
      </c>
      <c r="D10" s="5"/>
      <c r="E10" s="4"/>
      <c r="F10" s="4"/>
      <c r="G10" s="5"/>
    </row>
    <row r="11" customFormat="false" ht="12.8" hidden="false" customHeight="false" outlineLevel="0" collapsed="false">
      <c r="D11" s="5"/>
    </row>
    <row r="12" customFormat="false" ht="12.8" hidden="false" customHeight="false" outlineLevel="0" collapsed="false">
      <c r="A12" s="0" t="s">
        <v>99</v>
      </c>
      <c r="B12" s="2" t="n">
        <v>0.395138888888889</v>
      </c>
      <c r="C12" s="2" t="n">
        <v>0.736111111111111</v>
      </c>
      <c r="D12" s="5"/>
      <c r="E12" s="4"/>
      <c r="F12" s="4"/>
      <c r="G12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100</v>
      </c>
      <c r="B1" s="1" t="n">
        <v>0.885416666666667</v>
      </c>
      <c r="C1" s="1" t="n">
        <v>0.364583333333333</v>
      </c>
      <c r="E1" s="5"/>
    </row>
    <row r="2" customFormat="false" ht="12.8" hidden="false" customHeight="false" outlineLevel="0" collapsed="false">
      <c r="A2" s="0" t="s">
        <v>0</v>
      </c>
      <c r="B2" s="1" t="n">
        <v>0.944444444444444</v>
      </c>
      <c r="C2" s="1" t="n">
        <v>0.305555555555556</v>
      </c>
      <c r="D2" s="5"/>
      <c r="E2" s="5"/>
    </row>
    <row r="3" customFormat="false" ht="12.8" hidden="false" customHeight="false" outlineLevel="0" collapsed="false">
      <c r="A3" s="0" t="s">
        <v>88</v>
      </c>
      <c r="B3" s="3" t="n">
        <v>0.182638888888889</v>
      </c>
      <c r="C3" s="3" t="n">
        <v>0.0673611111111111</v>
      </c>
      <c r="E3" s="5"/>
    </row>
    <row r="4" customFormat="false" ht="12.8" hidden="false" customHeight="false" outlineLevel="0" collapsed="false">
      <c r="A4" s="0" t="s">
        <v>95</v>
      </c>
      <c r="B4" s="1" t="n">
        <v>0.25625</v>
      </c>
      <c r="C4" s="1" t="n">
        <v>0.99375</v>
      </c>
      <c r="E4" s="5"/>
    </row>
    <row r="5" customFormat="false" ht="12.8" hidden="false" customHeight="false" outlineLevel="0" collapsed="false">
      <c r="A5" s="0" t="s">
        <v>101</v>
      </c>
      <c r="B5" s="1" t="n">
        <v>0.302777777777778</v>
      </c>
      <c r="C5" s="1" t="n">
        <v>0.947222222222222</v>
      </c>
      <c r="E5" s="4"/>
    </row>
    <row r="6" customFormat="false" ht="12.8" hidden="false" customHeight="false" outlineLevel="0" collapsed="false">
      <c r="A6" s="0" t="s">
        <v>4</v>
      </c>
      <c r="B6" s="1" t="n">
        <v>0.361111111111111</v>
      </c>
      <c r="C6" s="1" t="n">
        <v>0.888888888888889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0.884027777777778</v>
      </c>
      <c r="C1" s="1" t="n">
        <v>0.36875</v>
      </c>
      <c r="E1" s="4"/>
      <c r="F1" s="4"/>
      <c r="G1" s="5"/>
      <c r="H1" s="4"/>
    </row>
    <row r="2" customFormat="false" ht="12.8" hidden="false" customHeight="false" outlineLevel="0" collapsed="false">
      <c r="A2" s="0" t="s">
        <v>1</v>
      </c>
      <c r="B2" s="1" t="n">
        <v>0.927083333333333</v>
      </c>
      <c r="C2" s="1" t="n">
        <v>0.322222222222222</v>
      </c>
      <c r="E2" s="4"/>
      <c r="F2" s="4"/>
      <c r="G2" s="5"/>
      <c r="H2" s="4"/>
    </row>
    <row r="3" customFormat="false" ht="12.8" hidden="false" customHeight="false" outlineLevel="0" collapsed="false">
      <c r="A3" s="0" t="s">
        <v>102</v>
      </c>
      <c r="B3" s="1" t="n">
        <v>0.972916666666667</v>
      </c>
      <c r="C3" s="1" t="n">
        <v>0.273611111111111</v>
      </c>
      <c r="E3" s="4"/>
      <c r="F3" s="4"/>
      <c r="G3" s="5"/>
      <c r="H3" s="4"/>
    </row>
    <row r="4" customFormat="false" ht="12.8" hidden="false" customHeight="false" outlineLevel="0" collapsed="false">
      <c r="A4" s="0" t="s">
        <v>3</v>
      </c>
      <c r="B4" s="3" t="n">
        <v>0.190972222222222</v>
      </c>
      <c r="C4" s="3" t="n">
        <v>0.0472222222222222</v>
      </c>
      <c r="E4" s="4"/>
      <c r="F4" s="4"/>
      <c r="G4" s="5"/>
    </row>
    <row r="5" customFormat="false" ht="12.8" hidden="false" customHeight="false" outlineLevel="0" collapsed="false">
      <c r="A5" s="0" t="s">
        <v>103</v>
      </c>
      <c r="B5" s="1" t="n">
        <v>0.263888888888889</v>
      </c>
      <c r="C5" s="1" t="n">
        <v>0.952777777777778</v>
      </c>
      <c r="E5" s="4"/>
      <c r="F5" s="4"/>
      <c r="G5" s="5"/>
    </row>
    <row r="6" customFormat="false" ht="12.8" hidden="false" customHeight="false" outlineLevel="0" collapsed="false">
      <c r="A6" s="0" t="s">
        <v>104</v>
      </c>
      <c r="B6" s="1" t="n">
        <v>0.354861111111111</v>
      </c>
      <c r="C6" s="1" t="n">
        <v>0.879166666666667</v>
      </c>
      <c r="E6" s="4"/>
      <c r="F6" s="4"/>
      <c r="G6" s="5"/>
    </row>
    <row r="7" customFormat="false" ht="12.8" hidden="false" customHeight="false" outlineLevel="0" collapsed="false">
      <c r="A7" s="0" t="s">
        <v>105</v>
      </c>
      <c r="B7" s="2" t="n">
        <v>0.402777777777778</v>
      </c>
      <c r="C7" s="1" t="n">
        <v>0.832638888888889</v>
      </c>
      <c r="E7" s="4"/>
      <c r="F7" s="4"/>
      <c r="G7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1" activeCellId="0" sqref="K3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0.779861111111111</v>
      </c>
      <c r="C1" s="2" t="n">
        <v>0.410416666666667</v>
      </c>
    </row>
    <row r="2" customFormat="false" ht="12.8" hidden="false" customHeight="false" outlineLevel="0" collapsed="false">
      <c r="A2" s="0" t="s">
        <v>1</v>
      </c>
      <c r="B2" s="1" t="n">
        <v>0.822916666666667</v>
      </c>
      <c r="C2" s="1" t="n">
        <v>0.363888888888889</v>
      </c>
    </row>
    <row r="3" customFormat="false" ht="12.8" hidden="false" customHeight="false" outlineLevel="0" collapsed="false">
      <c r="A3" s="0" t="s">
        <v>2</v>
      </c>
      <c r="B3" s="1" t="n">
        <v>0.946527777777778</v>
      </c>
      <c r="C3" s="2" t="n">
        <v>0.217361111111111</v>
      </c>
    </row>
    <row r="4" customFormat="false" ht="12.8" hidden="false" customHeight="false" outlineLevel="0" collapsed="false">
      <c r="A4" s="0" t="s">
        <v>3</v>
      </c>
      <c r="B4" s="3" t="n">
        <v>0.0986111111111111</v>
      </c>
      <c r="C4" s="3" t="n">
        <v>0.0631944444444444</v>
      </c>
    </row>
    <row r="5" customFormat="false" ht="12.8" hidden="false" customHeight="false" outlineLevel="0" collapsed="false">
      <c r="A5" s="0" t="s">
        <v>10</v>
      </c>
      <c r="B5" s="2" t="n">
        <v>0.247916666666667</v>
      </c>
      <c r="C5" s="1" t="n">
        <v>0.920833333333333</v>
      </c>
    </row>
    <row r="6" customFormat="false" ht="12.8" hidden="false" customHeight="false" outlineLevel="0" collapsed="false">
      <c r="A6" s="0" t="s">
        <v>11</v>
      </c>
      <c r="B6" s="1" t="n">
        <v>0.347222222222222</v>
      </c>
      <c r="C6" s="1" t="n">
        <v>0.819444444444444</v>
      </c>
    </row>
    <row r="8" customFormat="false" ht="12.8" hidden="false" customHeight="false" outlineLevel="0" collapsed="false">
      <c r="B8" s="0" t="s">
        <v>12</v>
      </c>
      <c r="C8" s="0" t="s">
        <v>13</v>
      </c>
    </row>
    <row r="10" customFormat="false" ht="12.8" hidden="false" customHeight="false" outlineLevel="0" collapsed="false">
      <c r="B10" s="0" t="s">
        <v>8</v>
      </c>
      <c r="C10" s="0" t="s">
        <v>9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0.870833333333333</v>
      </c>
      <c r="C1" s="1" t="n">
        <v>0.318055555555556</v>
      </c>
    </row>
    <row r="2" customFormat="false" ht="12.8" hidden="false" customHeight="false" outlineLevel="0" collapsed="false">
      <c r="A2" s="0" t="s">
        <v>14</v>
      </c>
      <c r="B2" s="1" t="n">
        <v>0.945138888888889</v>
      </c>
      <c r="C2" s="2" t="n">
        <v>0.246527777777778</v>
      </c>
    </row>
    <row r="3" customFormat="false" ht="12.8" hidden="false" customHeight="false" outlineLevel="0" collapsed="false">
      <c r="A3" s="0" t="s">
        <v>15</v>
      </c>
      <c r="B3" s="1" t="n">
        <v>0.977777777777778</v>
      </c>
      <c r="C3" s="3" t="n">
        <v>0.20625</v>
      </c>
    </row>
    <row r="4" customFormat="false" ht="12.8" hidden="false" customHeight="false" outlineLevel="0" collapsed="false">
      <c r="A4" s="0" t="s">
        <v>16</v>
      </c>
      <c r="B4" s="1" t="n">
        <v>0.2625</v>
      </c>
      <c r="C4" s="1" t="n">
        <v>0.915277777777778</v>
      </c>
    </row>
    <row r="5" customFormat="false" ht="12.8" hidden="false" customHeight="false" outlineLevel="0" collapsed="false">
      <c r="A5" s="0" t="s">
        <v>17</v>
      </c>
      <c r="B5" s="1" t="n">
        <v>0.305555555555556</v>
      </c>
      <c r="C5" s="1" t="n">
        <v>0.884027777777778</v>
      </c>
    </row>
    <row r="6" customFormat="false" ht="12.8" hidden="false" customHeight="false" outlineLevel="0" collapsed="false">
      <c r="A6" s="0" t="s">
        <v>18</v>
      </c>
      <c r="B6" s="2" t="n">
        <v>0.378472222222222</v>
      </c>
      <c r="C6" s="1" t="n">
        <v>0.832638888888889</v>
      </c>
    </row>
    <row r="8" customFormat="false" ht="12.8" hidden="false" customHeight="false" outlineLevel="0" collapsed="false">
      <c r="B8" s="0" t="s">
        <v>19</v>
      </c>
      <c r="C8" s="0" t="s">
        <v>20</v>
      </c>
    </row>
    <row r="10" customFormat="false" ht="12.8" hidden="false" customHeight="false" outlineLevel="0" collapsed="false">
      <c r="B10" s="0" t="s">
        <v>8</v>
      </c>
      <c r="C10" s="0" t="s">
        <v>9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4" activeCellId="0" sqref="I2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0.873611111111111</v>
      </c>
      <c r="C1" s="1" t="n">
        <v>0.373611111111111</v>
      </c>
    </row>
    <row r="2" customFormat="false" ht="12.8" hidden="false" customHeight="false" outlineLevel="0" collapsed="false">
      <c r="A2" s="0" t="s">
        <v>21</v>
      </c>
      <c r="B2" s="1" t="n">
        <v>0.999305555555556</v>
      </c>
      <c r="C2" s="2" t="n">
        <v>0.229861111111111</v>
      </c>
    </row>
    <row r="3" customFormat="false" ht="12.8" hidden="false" customHeight="false" outlineLevel="0" collapsed="false">
      <c r="A3" s="0" t="s">
        <v>22</v>
      </c>
      <c r="B3" s="1" t="n">
        <v>0.263888888888889</v>
      </c>
      <c r="C3" s="1" t="n">
        <v>0.9625</v>
      </c>
    </row>
    <row r="4" customFormat="false" ht="12.8" hidden="false" customHeight="false" outlineLevel="0" collapsed="false">
      <c r="A4" s="0" t="s">
        <v>23</v>
      </c>
      <c r="B4" s="1" t="n">
        <v>0.309027777777778</v>
      </c>
      <c r="C4" s="1" t="n">
        <v>0.923611111111111</v>
      </c>
    </row>
    <row r="5" customFormat="false" ht="12.8" hidden="false" customHeight="false" outlineLevel="0" collapsed="false">
      <c r="A5" s="0" t="s">
        <v>24</v>
      </c>
      <c r="B5" s="2" t="n">
        <v>0.397222222222222</v>
      </c>
      <c r="C5" s="1" t="n">
        <v>0.875</v>
      </c>
    </row>
    <row r="6" customFormat="false" ht="12.8" hidden="false" customHeight="false" outlineLevel="0" collapsed="false">
      <c r="A6" s="0" t="s">
        <v>25</v>
      </c>
      <c r="B6" s="3" t="n">
        <v>0.515277777777778</v>
      </c>
      <c r="C6" s="1" t="n">
        <v>0.754166666666667</v>
      </c>
    </row>
    <row r="7" customFormat="false" ht="12.8" hidden="false" customHeight="false" outlineLevel="0" collapsed="false">
      <c r="A7" s="0" t="s">
        <v>26</v>
      </c>
      <c r="B7" s="3" t="n">
        <v>0.533333333333333</v>
      </c>
      <c r="C7" s="2" t="n">
        <v>0.736111111111111</v>
      </c>
    </row>
    <row r="8" customFormat="false" ht="12.8" hidden="false" customHeight="false" outlineLevel="0" collapsed="false">
      <c r="A8" s="0" t="s">
        <v>27</v>
      </c>
      <c r="B8" s="3" t="n">
        <v>0.594444444444444</v>
      </c>
      <c r="C8" s="3" t="n">
        <v>0.677083333333333</v>
      </c>
    </row>
    <row r="10" customFormat="false" ht="12.8" hidden="false" customHeight="false" outlineLevel="0" collapsed="false">
      <c r="B10" s="0" t="s">
        <v>28</v>
      </c>
      <c r="C10" s="0" t="s">
        <v>29</v>
      </c>
    </row>
    <row r="12" customFormat="false" ht="12.8" hidden="false" customHeight="false" outlineLevel="0" collapsed="false">
      <c r="B12" s="0" t="s">
        <v>9</v>
      </c>
      <c r="C12" s="0" t="s">
        <v>8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30</v>
      </c>
      <c r="B1" s="1" t="n">
        <v>0.806944444444444</v>
      </c>
      <c r="C1" s="2" t="n">
        <v>0.4125</v>
      </c>
    </row>
    <row r="2" customFormat="false" ht="12.8" hidden="false" customHeight="false" outlineLevel="0" collapsed="false">
      <c r="A2" s="0" t="s">
        <v>31</v>
      </c>
      <c r="B2" s="1" t="n">
        <v>0.834027777777778</v>
      </c>
      <c r="C2" s="1" t="n">
        <v>0.365972222222222</v>
      </c>
    </row>
    <row r="3" customFormat="false" ht="12.8" hidden="false" customHeight="false" outlineLevel="0" collapsed="false">
      <c r="A3" s="0" t="s">
        <v>32</v>
      </c>
      <c r="B3" s="1" t="n">
        <v>0.890277777777778</v>
      </c>
      <c r="C3" s="1" t="n">
        <v>0.310416666666667</v>
      </c>
    </row>
    <row r="4" customFormat="false" ht="12.8" hidden="false" customHeight="false" outlineLevel="0" collapsed="false">
      <c r="A4" s="0" t="s">
        <v>33</v>
      </c>
      <c r="B4" s="1" t="n">
        <v>0.940277777777778</v>
      </c>
      <c r="C4" s="1" t="n">
        <v>0.268055555555556</v>
      </c>
    </row>
    <row r="5" customFormat="false" ht="12.8" hidden="false" customHeight="false" outlineLevel="0" collapsed="false">
      <c r="A5" s="0" t="s">
        <v>0</v>
      </c>
      <c r="B5" s="2" t="n">
        <v>0.244444444444444</v>
      </c>
      <c r="C5" s="1" t="n">
        <v>0.961805555555556</v>
      </c>
    </row>
    <row r="6" customFormat="false" ht="12.8" hidden="false" customHeight="false" outlineLevel="0" collapsed="false">
      <c r="A6" s="0" t="s">
        <v>34</v>
      </c>
      <c r="B6" s="1" t="n">
        <v>0.325694444444444</v>
      </c>
      <c r="C6" s="1" t="n">
        <v>0.876388888888889</v>
      </c>
    </row>
    <row r="7" customFormat="false" ht="12.8" hidden="false" customHeight="false" outlineLevel="0" collapsed="false">
      <c r="A7" s="0" t="s">
        <v>35</v>
      </c>
      <c r="B7" s="3" t="n">
        <v>0.433333333333333</v>
      </c>
      <c r="C7" s="1" t="n">
        <v>0.771527777777778</v>
      </c>
    </row>
    <row r="9" customFormat="false" ht="12.8" hidden="false" customHeight="false" outlineLevel="0" collapsed="false">
      <c r="B9" s="0" t="s">
        <v>36</v>
      </c>
      <c r="C9" s="0" t="s">
        <v>37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3" activeCellId="0" sqref="O2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0.806944444444444</v>
      </c>
      <c r="C1" s="1" t="n">
        <v>0.373611111111111</v>
      </c>
      <c r="E1" s="0" t="s">
        <v>38</v>
      </c>
    </row>
    <row r="2" customFormat="false" ht="12.8" hidden="false" customHeight="false" outlineLevel="0" collapsed="false">
      <c r="A2" s="0" t="s">
        <v>39</v>
      </c>
      <c r="B2" s="1" t="n">
        <v>0.865972222222222</v>
      </c>
      <c r="C2" s="1" t="n">
        <v>0.319444444444444</v>
      </c>
      <c r="E2" s="0" t="s">
        <v>40</v>
      </c>
    </row>
    <row r="3" customFormat="false" ht="12.8" hidden="false" customHeight="false" outlineLevel="0" collapsed="false">
      <c r="A3" s="0" t="s">
        <v>41</v>
      </c>
      <c r="B3" s="1" t="n">
        <v>0.899305555555556</v>
      </c>
      <c r="C3" s="1" t="n">
        <v>0.2625</v>
      </c>
    </row>
    <row r="4" customFormat="false" ht="12.8" hidden="false" customHeight="false" outlineLevel="0" collapsed="false">
      <c r="A4" s="0" t="s">
        <v>42</v>
      </c>
      <c r="B4" s="2" t="n">
        <v>0.00763888888888889</v>
      </c>
      <c r="C4" s="3" t="n">
        <v>0.159027777777778</v>
      </c>
    </row>
    <row r="5" customFormat="false" ht="12.8" hidden="false" customHeight="false" outlineLevel="0" collapsed="false">
      <c r="A5" s="0" t="s">
        <v>43</v>
      </c>
      <c r="B5" s="3" t="n">
        <v>0.0652777777777778</v>
      </c>
      <c r="C5" s="3" t="n">
        <v>0.113888888888889</v>
      </c>
      <c r="E5" s="0" t="s">
        <v>44</v>
      </c>
    </row>
    <row r="6" customFormat="false" ht="12.8" hidden="false" customHeight="false" outlineLevel="0" collapsed="false">
      <c r="A6" s="0" t="s">
        <v>43</v>
      </c>
      <c r="B6" s="3" t="n">
        <v>0.125</v>
      </c>
      <c r="C6" s="3" t="n">
        <v>0.0416666666666667</v>
      </c>
    </row>
    <row r="7" customFormat="false" ht="12.8" hidden="false" customHeight="false" outlineLevel="0" collapsed="false">
      <c r="E7" s="0" t="s">
        <v>45</v>
      </c>
    </row>
    <row r="8" customFormat="false" ht="12.8" hidden="false" customHeight="false" outlineLevel="0" collapsed="false">
      <c r="A8" s="0" t="s">
        <v>46</v>
      </c>
      <c r="B8" s="3" t="n">
        <v>0.157638888888889</v>
      </c>
      <c r="C8" s="2" t="n">
        <v>0.0131944444444444</v>
      </c>
    </row>
    <row r="9" customFormat="false" ht="12.8" hidden="false" customHeight="false" outlineLevel="0" collapsed="false">
      <c r="A9" s="0" t="s">
        <v>47</v>
      </c>
      <c r="B9" s="3" t="n">
        <v>0.195833333333333</v>
      </c>
      <c r="C9" s="1" t="n">
        <v>0.974305555555556</v>
      </c>
    </row>
    <row r="10" customFormat="false" ht="12.8" hidden="false" customHeight="false" outlineLevel="0" collapsed="false">
      <c r="A10" s="0" t="s">
        <v>48</v>
      </c>
      <c r="B10" s="2" t="n">
        <v>0.222916666666667</v>
      </c>
      <c r="C10" s="1" t="n">
        <v>0.947222222222222</v>
      </c>
    </row>
    <row r="11" customFormat="false" ht="12.8" hidden="false" customHeight="false" outlineLevel="0" collapsed="false">
      <c r="A11" s="0" t="s">
        <v>49</v>
      </c>
      <c r="B11" s="2" t="n">
        <v>0.2375</v>
      </c>
      <c r="C11" s="1" t="n">
        <v>0.932638888888889</v>
      </c>
      <c r="E11" s="0" t="s">
        <v>50</v>
      </c>
    </row>
    <row r="12" customFormat="false" ht="12.8" hidden="false" customHeight="false" outlineLevel="0" collapsed="false">
      <c r="A12" s="0" t="s">
        <v>51</v>
      </c>
      <c r="B12" s="1" t="n">
        <v>0.268055555555556</v>
      </c>
      <c r="C12" s="1" t="n">
        <v>0.888194444444444</v>
      </c>
      <c r="E12" s="0" t="s">
        <v>52</v>
      </c>
    </row>
    <row r="13" customFormat="false" ht="12.8" hidden="false" customHeight="false" outlineLevel="0" collapsed="false">
      <c r="A13" s="0" t="s">
        <v>53</v>
      </c>
      <c r="B13" s="1" t="n">
        <v>0.309722222222222</v>
      </c>
      <c r="C13" s="1" t="n">
        <v>0.852777777777778</v>
      </c>
      <c r="E13" s="0" t="s">
        <v>54</v>
      </c>
    </row>
    <row r="14" customFormat="false" ht="12.8" hidden="false" customHeight="false" outlineLevel="0" collapsed="false">
      <c r="A14" s="0" t="s">
        <v>30</v>
      </c>
      <c r="B14" s="1" t="n">
        <v>0.354861111111111</v>
      </c>
      <c r="C14" s="1" t="n">
        <v>0.813888888888889</v>
      </c>
    </row>
    <row r="16" customFormat="false" ht="12.8" hidden="false" customHeight="false" outlineLevel="0" collapsed="false">
      <c r="A16" s="0" t="s">
        <v>55</v>
      </c>
      <c r="B16" s="3" t="n">
        <v>0.1875</v>
      </c>
      <c r="C16" s="1" t="n">
        <v>0.979166666666667</v>
      </c>
    </row>
    <row r="17" customFormat="false" ht="12.8" hidden="false" customHeight="false" outlineLevel="0" collapsed="false">
      <c r="A17" s="0" t="s">
        <v>56</v>
      </c>
      <c r="B17" s="2" t="n">
        <v>0.229166666666667</v>
      </c>
      <c r="C17" s="1" t="n">
        <v>0.9375</v>
      </c>
    </row>
    <row r="18" customFormat="false" ht="12.8" hidden="false" customHeight="false" outlineLevel="0" collapsed="false">
      <c r="A18" s="0" t="s">
        <v>57</v>
      </c>
      <c r="B18" s="1" t="n">
        <v>0.333333333333333</v>
      </c>
      <c r="C18" s="1" t="n">
        <v>0.833333333333333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9" activeCellId="0" sqref="P29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21</v>
      </c>
      <c r="B1" s="1" t="n">
        <v>0.9</v>
      </c>
      <c r="C1" s="1" t="n">
        <v>0.370138888888889</v>
      </c>
      <c r="E1" s="0" t="s">
        <v>58</v>
      </c>
      <c r="H1" s="4" t="n">
        <v>0.295138888888889</v>
      </c>
      <c r="I1" s="4" t="n">
        <v>0.458333333333333</v>
      </c>
      <c r="J1" s="5" t="n">
        <f aca="false">H1+I1</f>
        <v>0.753472222222222</v>
      </c>
    </row>
    <row r="2" customFormat="false" ht="12.8" hidden="false" customHeight="false" outlineLevel="0" collapsed="false">
      <c r="A2" s="0" t="s">
        <v>0</v>
      </c>
      <c r="B2" s="1" t="n">
        <v>0.973611111111111</v>
      </c>
      <c r="C2" s="1" t="n">
        <v>0.281944444444444</v>
      </c>
      <c r="E2" s="0" t="s">
        <v>59</v>
      </c>
      <c r="H2" s="4" t="n">
        <v>0.413194444444444</v>
      </c>
      <c r="I2" s="4" t="n">
        <v>0.458333333333333</v>
      </c>
      <c r="J2" s="5" t="n">
        <f aca="false">H2+I2</f>
        <v>0.871527777777778</v>
      </c>
    </row>
    <row r="3" customFormat="false" ht="12.8" hidden="false" customHeight="false" outlineLevel="0" collapsed="false">
      <c r="A3" s="0" t="s">
        <v>1</v>
      </c>
      <c r="B3" s="2" t="n">
        <v>0.03125</v>
      </c>
      <c r="C3" s="2" t="n">
        <v>0.239583333333333</v>
      </c>
      <c r="H3" s="4" t="n">
        <v>0.422916666666667</v>
      </c>
      <c r="I3" s="4" t="n">
        <v>0.458333333333333</v>
      </c>
      <c r="J3" s="5" t="n">
        <f aca="false">H3+I3</f>
        <v>0.88125</v>
      </c>
    </row>
    <row r="4" customFormat="false" ht="12.8" hidden="false" customHeight="false" outlineLevel="0" collapsed="false">
      <c r="A4" s="0" t="s">
        <v>60</v>
      </c>
      <c r="B4" s="3" t="n">
        <v>0.10625</v>
      </c>
      <c r="C4" s="3" t="n">
        <v>0.144444444444444</v>
      </c>
      <c r="E4" s="0" t="s">
        <v>61</v>
      </c>
      <c r="H4" s="4" t="n">
        <v>0.659027777777778</v>
      </c>
      <c r="I4" s="4" t="n">
        <v>0.458333333333333</v>
      </c>
      <c r="J4" s="5" t="n">
        <f aca="false">H4+I4</f>
        <v>1.11736111111111</v>
      </c>
    </row>
    <row r="5" customFormat="false" ht="12.8" hidden="false" customHeight="false" outlineLevel="0" collapsed="false">
      <c r="H5" s="4"/>
      <c r="I5" s="4"/>
      <c r="J5" s="5"/>
    </row>
    <row r="6" customFormat="false" ht="12.8" hidden="false" customHeight="false" outlineLevel="0" collapsed="false">
      <c r="A6" s="0" t="s">
        <v>62</v>
      </c>
      <c r="B6" s="1" t="n">
        <v>0.252083333333333</v>
      </c>
      <c r="C6" s="1" t="n">
        <v>0.996527777777778</v>
      </c>
      <c r="H6" s="4"/>
      <c r="I6" s="4"/>
      <c r="J6" s="5"/>
    </row>
    <row r="7" customFormat="false" ht="12.8" hidden="false" customHeight="false" outlineLevel="0" collapsed="false">
      <c r="A7" s="0" t="s">
        <v>63</v>
      </c>
      <c r="B7" s="1" t="n">
        <v>0.361111111111111</v>
      </c>
      <c r="C7" s="1" t="n">
        <v>0.891666666666667</v>
      </c>
      <c r="D7" s="4"/>
    </row>
    <row r="8" customFormat="false" ht="12.8" hidden="false" customHeight="false" outlineLevel="0" collapsed="false">
      <c r="A8" s="0" t="s">
        <v>64</v>
      </c>
      <c r="B8" s="3" t="n">
        <v>0.590277777777778</v>
      </c>
      <c r="C8" s="6" t="n">
        <v>0.6625</v>
      </c>
    </row>
    <row r="10" customFormat="false" ht="12.8" hidden="false" customHeight="false" outlineLevel="0" collapsed="false">
      <c r="A10" s="0" t="s">
        <v>65</v>
      </c>
      <c r="B10" s="1" t="n">
        <v>0.304166666666667</v>
      </c>
      <c r="C10" s="1" t="n">
        <v>0.88125</v>
      </c>
    </row>
    <row r="11" customFormat="false" ht="12.8" hidden="false" customHeight="false" outlineLevel="0" collapsed="false">
      <c r="A11" s="0" t="s">
        <v>66</v>
      </c>
      <c r="B11" s="1" t="n">
        <v>0.356944444444444</v>
      </c>
      <c r="C11" s="1" t="n">
        <v>0.871527777777778</v>
      </c>
    </row>
    <row r="12" customFormat="false" ht="12.8" hidden="false" customHeight="false" outlineLevel="0" collapsed="false">
      <c r="A12" s="0" t="s">
        <v>67</v>
      </c>
      <c r="B12" s="2" t="n">
        <v>0.39375</v>
      </c>
      <c r="C12" s="1" t="n">
        <v>0.833333333333333</v>
      </c>
    </row>
    <row r="13" customFormat="false" ht="12.8" hidden="false" customHeight="false" outlineLevel="0" collapsed="false">
      <c r="A13" s="0" t="s">
        <v>68</v>
      </c>
      <c r="B13" s="3" t="n">
        <v>0.470138888888889</v>
      </c>
      <c r="C13" s="1" t="n">
        <v>0.753472222222222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6" activeCellId="0" sqref="P1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0.844444444444444</v>
      </c>
      <c r="C1" s="1" t="n">
        <v>0.3625</v>
      </c>
      <c r="E1" s="0" t="s">
        <v>69</v>
      </c>
    </row>
    <row r="2" customFormat="false" ht="12.8" hidden="false" customHeight="false" outlineLevel="0" collapsed="false">
      <c r="A2" s="0" t="s">
        <v>34</v>
      </c>
      <c r="B2" s="1" t="n">
        <v>0.921527777777778</v>
      </c>
      <c r="C2" s="1" t="n">
        <v>0.288194444444444</v>
      </c>
      <c r="E2" s="0" t="s">
        <v>70</v>
      </c>
    </row>
    <row r="3" customFormat="false" ht="12.8" hidden="false" customHeight="false" outlineLevel="0" collapsed="false">
      <c r="A3" s="0" t="s">
        <v>71</v>
      </c>
      <c r="B3" s="2" t="n">
        <v>0.0180555555555556</v>
      </c>
      <c r="C3" s="3" t="n">
        <v>0.190277777777778</v>
      </c>
    </row>
    <row r="4" customFormat="false" ht="12.8" hidden="false" customHeight="false" outlineLevel="0" collapsed="false">
      <c r="A4" s="0" t="s">
        <v>72</v>
      </c>
      <c r="B4" s="3" t="n">
        <v>0.184722222222222</v>
      </c>
      <c r="C4" s="2" t="n">
        <v>0.0388888888888889</v>
      </c>
    </row>
    <row r="5" customFormat="false" ht="12.8" hidden="false" customHeight="false" outlineLevel="0" collapsed="false">
      <c r="A5" s="0" t="s">
        <v>4</v>
      </c>
      <c r="B5" s="1" t="n">
        <v>0.250694444444444</v>
      </c>
      <c r="C5" s="1" t="n">
        <v>0.972916666666667</v>
      </c>
    </row>
    <row r="6" customFormat="false" ht="12.8" hidden="false" customHeight="false" outlineLevel="0" collapsed="false">
      <c r="A6" s="0" t="s">
        <v>11</v>
      </c>
      <c r="B6" s="1" t="n">
        <v>0.373611111111111</v>
      </c>
      <c r="C6" s="1" t="n">
        <v>0.847222222222222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1" t="n">
        <v>0.901388888888889</v>
      </c>
      <c r="C1" s="1" t="n">
        <v>0.347222222222222</v>
      </c>
      <c r="G1" s="4" t="n">
        <v>0.277777777777778</v>
      </c>
      <c r="H1" s="4" t="n">
        <v>0.541666666666667</v>
      </c>
      <c r="I1" s="5" t="n">
        <f aca="false">G1+H1</f>
        <v>0.819444444444444</v>
      </c>
    </row>
    <row r="2" customFormat="false" ht="12.8" hidden="false" customHeight="false" outlineLevel="0" collapsed="false">
      <c r="A2" s="0" t="s">
        <v>21</v>
      </c>
      <c r="B2" s="1" t="n">
        <v>0.975694444444444</v>
      </c>
      <c r="C2" s="1" t="n">
        <v>0.251388888888889</v>
      </c>
      <c r="G2" s="4" t="n">
        <v>0.336111111111111</v>
      </c>
      <c r="H2" s="4" t="n">
        <v>0.541666666666667</v>
      </c>
      <c r="I2" s="5" t="n">
        <f aca="false">G2+H1</f>
        <v>0.877777777777778</v>
      </c>
    </row>
    <row r="3" customFormat="false" ht="12.8" hidden="false" customHeight="false" outlineLevel="0" collapsed="false">
      <c r="A3" s="0" t="s">
        <v>73</v>
      </c>
      <c r="B3" s="3" t="n">
        <v>0.0694444444444444</v>
      </c>
      <c r="C3" s="3" t="n">
        <v>0.177083333333333</v>
      </c>
      <c r="G3" s="4" t="n">
        <v>0.381944444444444</v>
      </c>
      <c r="H3" s="4" t="n">
        <v>0.541666666666667</v>
      </c>
      <c r="I3" s="5" t="n">
        <f aca="false">G3+H3</f>
        <v>0.923611111111111</v>
      </c>
      <c r="J3" s="5"/>
      <c r="K3" s="5"/>
    </row>
    <row r="4" customFormat="false" ht="12.8" hidden="false" customHeight="false" outlineLevel="0" collapsed="false">
      <c r="A4" s="0" t="s">
        <v>74</v>
      </c>
      <c r="B4" s="3" t="n">
        <v>0.140277777777778</v>
      </c>
      <c r="C4" s="3" t="n">
        <v>0.0694444444444444</v>
      </c>
      <c r="G4" s="4" t="n">
        <v>0.402083333333333</v>
      </c>
      <c r="H4" s="4" t="n">
        <v>0.541666666666667</v>
      </c>
      <c r="I4" s="5" t="n">
        <f aca="false">G4+H4</f>
        <v>0.94375</v>
      </c>
      <c r="J4" s="5"/>
      <c r="K4" s="5"/>
    </row>
    <row r="5" customFormat="false" ht="12.8" hidden="false" customHeight="false" outlineLevel="0" collapsed="false">
      <c r="A5" s="0" t="s">
        <v>75</v>
      </c>
      <c r="B5" s="2" t="n">
        <v>0.23125</v>
      </c>
      <c r="C5" s="1" t="n">
        <v>0.978472222222222</v>
      </c>
      <c r="G5" s="4" t="n">
        <v>0.411805555555556</v>
      </c>
      <c r="H5" s="4" t="n">
        <v>0.541666666666667</v>
      </c>
      <c r="I5" s="5" t="n">
        <f aca="false">G5+H5</f>
        <v>0.953472222222222</v>
      </c>
      <c r="J5" s="5"/>
      <c r="K5" s="5"/>
    </row>
    <row r="6" customFormat="false" ht="12.8" hidden="false" customHeight="false" outlineLevel="0" collapsed="false">
      <c r="A6" s="0" t="s">
        <v>23</v>
      </c>
      <c r="B6" s="1" t="n">
        <v>0.255555555555556</v>
      </c>
      <c r="C6" s="1" t="n">
        <v>0.953472222222222</v>
      </c>
      <c r="G6" s="4" t="n">
        <v>0.436805555555556</v>
      </c>
      <c r="H6" s="4" t="n">
        <v>0.541666666666667</v>
      </c>
      <c r="I6" s="5" t="n">
        <f aca="false">G6+H6</f>
        <v>0.978472222222222</v>
      </c>
      <c r="J6" s="5"/>
      <c r="K6" s="5"/>
    </row>
    <row r="7" customFormat="false" ht="12.8" hidden="false" customHeight="false" outlineLevel="0" collapsed="false">
      <c r="A7" s="0" t="s">
        <v>24</v>
      </c>
      <c r="B7" s="1" t="n">
        <v>0.265277777777778</v>
      </c>
      <c r="C7" s="1" t="n">
        <v>0.94375</v>
      </c>
      <c r="G7" s="4" t="n">
        <v>0.527777777777778</v>
      </c>
      <c r="H7" s="4" t="n">
        <v>0.541666666666667</v>
      </c>
      <c r="I7" s="5" t="n">
        <f aca="false">G7+H7</f>
        <v>1.06944444444444</v>
      </c>
      <c r="J7" s="5" t="n">
        <v>1</v>
      </c>
      <c r="K7" s="5" t="n">
        <f aca="false">I7-J7</f>
        <v>0.0694444444444444</v>
      </c>
    </row>
    <row r="8" customFormat="false" ht="12.8" hidden="false" customHeight="false" outlineLevel="0" collapsed="false">
      <c r="A8" s="0" t="s">
        <v>76</v>
      </c>
      <c r="B8" s="1" t="n">
        <v>0.2875</v>
      </c>
      <c r="C8" s="1" t="n">
        <v>0.923611111111111</v>
      </c>
      <c r="G8" s="4" t="n">
        <v>0.59375</v>
      </c>
      <c r="H8" s="4" t="n">
        <v>0.541666666666667</v>
      </c>
      <c r="I8" s="5" t="n">
        <f aca="false">G8+H8</f>
        <v>1.13541666666667</v>
      </c>
      <c r="J8" s="5" t="n">
        <v>1</v>
      </c>
      <c r="K8" s="5" t="n">
        <f aca="false">I8-J8</f>
        <v>0.135416666666667</v>
      </c>
    </row>
    <row r="9" customFormat="false" ht="12.8" hidden="false" customHeight="false" outlineLevel="0" collapsed="false">
      <c r="A9" s="0" t="s">
        <v>77</v>
      </c>
      <c r="B9" s="1" t="n">
        <v>0.330555555555556</v>
      </c>
      <c r="C9" s="1" t="n">
        <v>0.877777777777778</v>
      </c>
      <c r="G9" s="4" t="n">
        <v>0.668055555555555</v>
      </c>
      <c r="H9" s="4" t="n">
        <v>0.541666666666667</v>
      </c>
      <c r="I9" s="5" t="n">
        <f aca="false">G9+H9</f>
        <v>1.20972222222222</v>
      </c>
      <c r="J9" s="5" t="n">
        <v>1</v>
      </c>
      <c r="K9" s="5" t="n">
        <f aca="false">I9-J9</f>
        <v>0.209722222222222</v>
      </c>
    </row>
    <row r="10" customFormat="false" ht="12.8" hidden="false" customHeight="false" outlineLevel="0" collapsed="false">
      <c r="A10" s="0" t="s">
        <v>78</v>
      </c>
      <c r="B10" s="2" t="n">
        <v>0.388888888888889</v>
      </c>
      <c r="C10" s="1" t="n">
        <v>0.819444444444444</v>
      </c>
      <c r="G10" s="4" t="n">
        <v>0.763888888888889</v>
      </c>
      <c r="H10" s="4" t="n">
        <v>0.541666666666667</v>
      </c>
      <c r="I10" s="5" t="n">
        <f aca="false">G10+H10</f>
        <v>1.30555555555556</v>
      </c>
      <c r="J10" s="5" t="n">
        <v>1</v>
      </c>
      <c r="K10" s="5" t="n">
        <f aca="false">I10-J10</f>
        <v>0.305555555555556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LibreOffice/7.2.4.1$MacOSX_X86_64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2022-01-16T14:39:59Z</dcterms:created>
  <dc:creator>Jon Worth</dc:creator>
  <dc:description/>
  <dc:language>en-GB</dc:language>
  <cp:lastModifiedBy>Jon Worth</cp:lastModifiedBy>
  <dcterms:modified xsi:type="dcterms:W3CDTF">2022-01-17T18:45:03Z</dcterms:modified>
  <cp:revision>9</cp:revision>
  <dc:subject/>
  <dc:title/>
</cp:coreProperties>
</file>